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3er TRIMESTRE\1_Formatos IFT 2022 - Sector Paraestatal Municipal SCG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0490" windowHeight="7155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<sst xmlns="http://schemas.openxmlformats.org/spreadsheetml/2006/main" count="128" uniqueCount="125">
  <si>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</si>
  <si>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</si>
  <si>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</si>
  <si>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</si>
  <si>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</si>
  <si>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</si>
  <si>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</si>
  <si>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</si>
  <si>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</si>
  <si>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</si>
  <si>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</si>
  <si>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</si>
  <si>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</si>
  <si>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</si>
  <si>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</si>
  <si>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</si>
  <si>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</si>
  <si>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</si>
  <si>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</si>
  <si>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</si>
  <si>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</si>
  <si>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</si>
  <si>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</si>
  <si>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</si>
  <si>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</si>
  <si>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</si>
  <si>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</si>
  <si>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</si>
  <si>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</si>
  <si>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</si>
  <si>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</si>
  <si>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</si>
  <si>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</si>
  <si>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</si>
  <si>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</si>
  <si>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</si>
  <si>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</si>
  <si>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</si>
  <si>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</si>
  <si>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</si>
  <si>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</si>
  <si>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</si>
  <si>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</si>
  <si>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</si>
  <si>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</si>
  <si>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</si>
  <si>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</si>
  <si>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</si>
  <si>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</si>
  <si>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</si>
  <si>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</si>
  <si>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</si>
  <si>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</si>
  <si>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</si>
  <si>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</si>
  <si>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</si>
  <si>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</si>
  <si>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</si>
  <si>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</si>
  <si>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</si>
  <si>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</si>
  <si>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</si>
  <si>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</si>
  <si>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</si>
  <si>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</si>
  <si>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</si>
  <si>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</si>
  <si>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</si>
  <si>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</si>
  <si>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</si>
  <si>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</si>
  <si>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</si>
  <si>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</si>
  <si>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</si>
  <si>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</si>
  <si>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</si>
  <si>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</si>
  <si>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</si>
  <si>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</si>
  <si>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</si>
  <si>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</si>
  <si>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</si>
  <si>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</si>
  <si>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</si>
  <si>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</si>
  <si>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</si>
  <si>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</si>
  <si>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</si>
  <si>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</si>
  <si>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</si>
  <si>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</si>
  <si>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</si>
  <si>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</si>
  <si>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</si>
  <si>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</si>
  <si>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</si>
  <si>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</si>
  <si>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</si>
  <si>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</si>
  <si>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</si>
  <si>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</si>
  <si>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</si>
  <si>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</si>
  <si>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</si>
  <si>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</si>
  <si>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</si>
  <si>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</si>
  <si>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</si>
  <si>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</si>
  <si>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</si>
  <si>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</si>
  <si>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</si>
  <si>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</si>
  <si>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</si>
  <si>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</si>
  <si>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</si>
  <si>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</si>
  <si>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</si>
  <si>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</si>
  <si>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</si>
  <si>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</si>
  <si>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</si>
  <si>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</si>
  <si>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Instituto Municipal de Pensiones (a)</t>
  </si>
  <si>
    <t>Al  30 de Septiembre de 2022 y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</si>
</sst>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64" zoomScale="90" zoomScaleNormal="90" workbookViewId="0">
      <selection activeCell="B4" sqref="B4:G4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78966094.689999998</v>
      </c>
      <c r="D9" s="20">
        <f>SUM(D10:D16)</f>
        <v>49316562.770000003</v>
      </c>
      <c r="E9" s="11" t="s">
        <v>9</v>
      </c>
      <c r="F9" s="20">
        <f>SUM(F10:F18)</f>
        <v>34912310.539999999</v>
      </c>
      <c r="G9" s="20">
        <f>SUM(G10:G18)</f>
        <v>957733.41</v>
      </c>
    </row>
    <row r="10" spans="2:8" x14ac:dyDescent="0.25">
      <c r="B10" s="12" t="s">
        <v>10</v>
      </c>
      <c r="C10" s="26">
        <v>20000</v>
      </c>
      <c r="D10" s="26">
        <v>20000</v>
      </c>
      <c r="E10" s="13" t="s">
        <v>11</v>
      </c>
      <c r="F10" s="26">
        <v>4757031.54</v>
      </c>
      <c r="G10" s="26">
        <v>0</v>
      </c>
    </row>
    <row r="11" spans="2:8" x14ac:dyDescent="0.25">
      <c r="B11" s="12" t="s">
        <v>12</v>
      </c>
      <c r="C11" s="26">
        <v>78946094.689999998</v>
      </c>
      <c r="D11" s="26">
        <v>49296562.770000003</v>
      </c>
      <c r="E11" s="13" t="s">
        <v>13</v>
      </c>
      <c r="F11" s="26">
        <v>28956417.75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771420.73</v>
      </c>
      <c r="G16" s="26">
        <v>654980.80000000005</v>
      </c>
    </row>
    <row r="17" spans="2:7" ht="24" x14ac:dyDescent="0.25">
      <c r="B17" s="10" t="s">
        <v>24</v>
      </c>
      <c r="C17" s="20">
        <f>SUM(C18:C24)</f>
        <v>229588.08</v>
      </c>
      <c r="D17" s="20">
        <f>SUM(D18:D24)</f>
        <v>13291902.73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427440.52</v>
      </c>
      <c r="G18" s="26">
        <v>302752.61</v>
      </c>
    </row>
    <row r="19" spans="2:7" x14ac:dyDescent="0.25">
      <c r="B19" s="12" t="s">
        <v>28</v>
      </c>
      <c r="C19" s="26">
        <v>0</v>
      </c>
      <c r="D19" s="26">
        <v>13240955.93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218641.28</v>
      </c>
      <c r="D20" s="26">
        <v>40000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10946.8</v>
      </c>
      <c r="D24" s="26">
        <v>10946.8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32011.83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32011.83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0</v>
      </c>
      <c r="G27" s="20">
        <f>SUM(G28:G30)</f>
        <v>0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0</v>
      </c>
      <c r="G28" s="26">
        <v>0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103585.61</v>
      </c>
      <c r="G38" s="20">
        <f>SUM(G39:G41)</f>
        <v>103585.61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103585.61</v>
      </c>
      <c r="G39" s="26">
        <v>103585.61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79227694.599999994</v>
      </c>
      <c r="D47" s="20">
        <f>SUM(D41,D38,D37,D31,D25,D17,D9)</f>
        <v>62608465.5</v>
      </c>
      <c r="E47" s="14" t="s">
        <v>83</v>
      </c>
      <c r="F47" s="20">
        <f>SUM(F42,F38,F31,F27,F26,F23,F19,F9)</f>
        <v>35015896.149999999</v>
      </c>
      <c r="G47" s="20">
        <f>SUM(G42,G38,G31,G27,G26,G23,G19,G9)</f>
        <v>1061319.02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7873808.2999999998</v>
      </c>
      <c r="D52" s="26">
        <v>7715295.1100000003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17460171.859999999</v>
      </c>
      <c r="D53" s="26">
        <v>16719452.050000001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3848880</v>
      </c>
      <c r="D54" s="26">
        <v>3848880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-19482216.030000001</v>
      </c>
      <c r="D55" s="26">
        <v>-18421582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35015896.149999999</v>
      </c>
      <c r="G59" s="20">
        <f>SUM(G47,G57)</f>
        <v>1061319.02</v>
      </c>
    </row>
    <row r="60" spans="2:7" ht="24" x14ac:dyDescent="0.25">
      <c r="B60" s="4" t="s">
        <v>103</v>
      </c>
      <c r="C60" s="20">
        <f>SUM(C50:C58)</f>
        <v>9700644.129999999</v>
      </c>
      <c r="D60" s="20">
        <f>SUM(D50:D58)</f>
        <v>9862045.1600000001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88928338.729999989</v>
      </c>
      <c r="D62" s="20">
        <f>SUM(D47,D60)</f>
        <v>72470510.659999996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50000000</v>
      </c>
      <c r="G63" s="20">
        <f>SUM(G64:G66)</f>
        <v>50000000</v>
      </c>
    </row>
    <row r="64" spans="2:7" x14ac:dyDescent="0.25">
      <c r="B64" s="15"/>
      <c r="C64" s="23"/>
      <c r="D64" s="23"/>
      <c r="E64" s="11" t="s">
        <v>107</v>
      </c>
      <c r="F64" s="26">
        <v>0</v>
      </c>
      <c r="G64" s="26">
        <v>0</v>
      </c>
    </row>
    <row r="65" spans="2:7" x14ac:dyDescent="0.25">
      <c r="B65" s="15"/>
      <c r="C65" s="23"/>
      <c r="D65" s="23"/>
      <c r="E65" s="11" t="s">
        <v>108</v>
      </c>
      <c r="F65" s="26">
        <v>50000000</v>
      </c>
      <c r="G65" s="26">
        <v>50000000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3912442.58</v>
      </c>
      <c r="G68" s="20">
        <f>SUM(G69:G73)</f>
        <v>21409191.640000001</v>
      </c>
    </row>
    <row r="69" spans="2:7" x14ac:dyDescent="0.25">
      <c r="B69" s="15"/>
      <c r="C69" s="23"/>
      <c r="D69" s="23"/>
      <c r="E69" s="11" t="s">
        <v>111</v>
      </c>
      <c r="F69" s="26">
        <v>-17496749.059999999</v>
      </c>
      <c r="G69" s="26">
        <v>51217200.039999999</v>
      </c>
    </row>
    <row r="70" spans="2:7" x14ac:dyDescent="0.25">
      <c r="B70" s="15"/>
      <c r="C70" s="23"/>
      <c r="D70" s="23"/>
      <c r="E70" s="11" t="s">
        <v>112</v>
      </c>
      <c r="F70" s="26">
        <v>36028441.329999998</v>
      </c>
      <c r="G70" s="26">
        <v>-15188758.710000001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-14619249.689999999</v>
      </c>
      <c r="G73" s="26">
        <v>-14619249.689999999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53912442.579999998</v>
      </c>
      <c r="G79" s="20">
        <f>SUM(G63,G68,G75)</f>
        <v>71409191.640000001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88928338.729999989</v>
      </c>
      <c r="G81" s="20">
        <f>SUM(G59,G79)</f>
        <v>72470510.659999996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2020-01-08T19:54:23Z</dcterms:created>
  <dcterms:modified xsi:type="dcterms:W3CDTF">2022-10-24T18:39:09Z</dcterms:modified>
</cp:coreProperties>
</file>